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<sst xmlns="http://schemas.openxmlformats.org/spreadsheetml/2006/main" count="24" uniqueCount="24">
  <si>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</si>
  <si>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EFV040</t>
  </si>
  <si>
    <t xml:space="preserve">U</t>
  </si>
  <si>
    <t xml:space="preserve">Volet en PVC.</t>
  </si>
  <si>
    <r>
      <rPr>
        <b/>
        <sz val="7.80"/>
        <color rgb="FF000000"/>
        <rFont val="Arial"/>
        <family val="2"/>
      </rPr>
      <t xml:space="preserve">Fenêtre en PVC, un vantail battant, type à persiennes, à lames fixes, système Vekasun 52 "VEKA", dimensions 300x600 mm, composée d'un cadre, d'un vantail, de lames et de parcloses, avec finition naturel, en couleur blanche</t>
    </r>
    <r>
      <rPr>
        <sz val="7.80"/>
        <color rgb="FF000000"/>
        <rFont val="Arial"/>
        <family val="2"/>
      </rPr>
      <t xml:space="preserve">, placée </t>
    </r>
    <r>
      <rPr>
        <b/>
        <sz val="7.80"/>
        <color rgb="FF000000"/>
        <rFont val="Arial"/>
        <family val="2"/>
      </rPr>
      <t xml:space="preserve">de fenêtre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</si>
  <si>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</si>
  <si>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</si>
  <si>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</si>
  <si>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</si>
  <si>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</si>
  <si>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</si>
  <si>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mt24dek010aa</t>
  </si>
  <si>
    <t xml:space="preserve">Fenêtre en PVC, un vantail battant, type à persiennes, à lames fixes, système Vekasun 52 "VEKA", dimensions 300x600 mm, composée d'un cadre, d'un vantail, de lames et de parcloses, avec finition naturel, en couleur blanche, renforts intérieurs en acier galvanisé et mécanisme de fermeture par crémone.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</si>
  <si>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</si>
  <si>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</si>
  <si>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</si>
  <si>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</si>
  <si>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</si>
  <si>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</si>
  <si>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</si>
  <si>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</si>
  <si>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</si>
  <si>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36,09€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</si>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</sst>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10.49" customWidth="1"/>
    <col min="3" max="3" width="21.42" customWidth="1"/>
    <col min="4" max="4" width="25.65" customWidth="1"/>
    <col min="5" max="5" width="8.16" customWidth="1"/>
    <col min="6" max="6" width="7.72" customWidth="1"/>
    <col min="7" max="7" width="0.87" customWidth="1"/>
    <col min="8" max="8" width="5.83" customWidth="1"/>
    <col min="9" max="9" width="9.18" customWidth="1"/>
    <col min="10" max="10" width="6.85" customWidth="1"/>
    <col min="11" max="11" width="9.0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c r="H7" s="9" t="s">
        <v>8</v>
      </c>
      <c r="I7" s="9" t="s">
        <v>9</v>
      </c>
      <c r="J7" s="9"/>
      <c r="K7" s="9" t="s">
        <v>10</v>
      </c>
    </row>
    <row r="8" spans="1:11" ht="50.40" thickBot="1" customHeight="1">
      <c r="A8" s="10" t="s">
        <v>11</v>
      </c>
      <c r="B8" s="10" t="s">
        <v>12</v>
      </c>
      <c r="C8" s="10"/>
      <c r="D8" s="10"/>
      <c r="E8" s="10"/>
      <c r="F8" s="12">
        <v>1.000000</v>
      </c>
      <c r="G8" s="12"/>
      <c r="H8" s="14" t="s">
        <v>13</v>
      </c>
      <c r="I8" s="16">
        <v>101.360000</v>
      </c>
      <c r="J8" s="16"/>
      <c r="K8" s="16">
        <f ca="1">ROUND(INDIRECT(ADDRESS(ROW()+(0), COLUMN()+(-5), 1))*INDIRECT(ADDRESS(ROW()+(0), COLUMN()+(-2), 1)), 2)</f>
        <v>101.360000</v>
      </c>
    </row>
    <row r="9" spans="1:11" ht="12.00" thickBot="1" customHeight="1">
      <c r="A9" s="17" t="s">
        <v>14</v>
      </c>
      <c r="B9" s="17" t="s">
        <v>15</v>
      </c>
      <c r="C9" s="17"/>
      <c r="D9" s="17"/>
      <c r="E9" s="17"/>
      <c r="F9" s="18">
        <v>1.140000</v>
      </c>
      <c r="G9" s="18"/>
      <c r="H9" s="19" t="s">
        <v>16</v>
      </c>
      <c r="I9" s="20">
        <v>24.490000</v>
      </c>
      <c r="J9" s="20"/>
      <c r="K9" s="20">
        <f ca="1">ROUND(INDIRECT(ADDRESS(ROW()+(0), COLUMN()+(-5), 1))*INDIRECT(ADDRESS(ROW()+(0), COLUMN()+(-2), 1)), 2)</f>
        <v>27.920000</v>
      </c>
    </row>
    <row r="10" spans="1:11" ht="12.00" thickBot="1" customHeight="1">
      <c r="A10" s="17" t="s">
        <v>17</v>
      </c>
      <c r="B10" s="21" t="s">
        <v>18</v>
      </c>
      <c r="C10" s="21"/>
      <c r="D10" s="21"/>
      <c r="E10" s="21"/>
      <c r="F10" s="22">
        <v>0.570000</v>
      </c>
      <c r="G10" s="22"/>
      <c r="H10" s="23" t="s">
        <v>19</v>
      </c>
      <c r="I10" s="24">
        <v>21.480000</v>
      </c>
      <c r="J10" s="24"/>
      <c r="K10" s="24">
        <f ca="1">ROUND(INDIRECT(ADDRESS(ROW()+(0), COLUMN()+(-5), 1))*INDIRECT(ADDRESS(ROW()+(0), COLUMN()+(-2), 1)), 2)</f>
        <v>12.240000</v>
      </c>
    </row>
    <row r="11" spans="1:11" ht="12.00" thickBot="1" customHeight="1">
      <c r="A11" s="21"/>
      <c r="B11" s="25" t="s">
        <v>20</v>
      </c>
      <c r="C11" s="25"/>
      <c r="D11" s="25"/>
      <c r="E11" s="25"/>
      <c r="F11" s="26">
        <v>2.000000</v>
      </c>
      <c r="G11" s="26"/>
      <c r="H11" s="27" t="s">
        <v>21</v>
      </c>
      <c r="I11" s="28">
        <f ca="1">ROUND(SUM(INDIRECT(ADDRESS(ROW()+(-1), COLUMN()+(2), 1)),INDIRECT(ADDRESS(ROW()+(-2), COLUMN()+(2), 1)),INDIRECT(ADDRESS(ROW()+(-3), COLUMN()+(2), 1))), 2)</f>
        <v>141.520000</v>
      </c>
      <c r="J11" s="28"/>
      <c r="K11" s="28">
        <f ca="1">ROUND(INDIRECT(ADDRESS(ROW()+(0), COLUMN()+(-5), 1))*INDIRECT(ADDRESS(ROW()+(0), COLUMN()+(-2), 1))/100, 2)</f>
        <v>2.830000</v>
      </c>
    </row>
    <row r="12" spans="1:11" ht="12.00" thickBot="1" customHeight="1">
      <c r="A12" s="6" t="s">
        <v>22</v>
      </c>
      <c r="B12" s="7"/>
      <c r="C12" s="7"/>
      <c r="D12" s="7"/>
      <c r="E12" s="7"/>
      <c r="F12" s="7"/>
      <c r="G12" s="7"/>
      <c r="H12" s="29"/>
      <c r="I12" s="6" t="s">
        <v>23</v>
      </c>
      <c r="J12" s="6"/>
      <c r="K12" s="30">
        <f ca="1">ROUND(SUM(INDIRECT(ADDRESS(ROW()+(-1), COLUMN()+(0), 1)),INDIRECT(ADDRESS(ROW()+(-2), COLUMN()+(0), 1)),INDIRECT(ADDRESS(ROW()+(-3), COLUMN()+(0), 1)),INDIRECT(ADDRESS(ROW()+(-4), COLUMN()+(0), 1))), 2)</f>
        <v>144.350000</v>
      </c>
    </row>
  </sheetData>
  <mergeCells count="23">
    <mergeCell ref="A1:K1"/>
    <mergeCell ref="A3:B3"/>
    <mergeCell ref="E3:F3"/>
    <mergeCell ref="G3:I3"/>
    <mergeCell ref="J3:K3"/>
    <mergeCell ref="A4:K4"/>
    <mergeCell ref="B7:E7"/>
    <mergeCell ref="F7:G7"/>
    <mergeCell ref="I7:J7"/>
    <mergeCell ref="B8:E8"/>
    <mergeCell ref="F8:G8"/>
    <mergeCell ref="I8:J8"/>
    <mergeCell ref="B9:E9"/>
    <mergeCell ref="F9:G9"/>
    <mergeCell ref="I9:J9"/>
    <mergeCell ref="B10:E10"/>
    <mergeCell ref="F10:G10"/>
    <mergeCell ref="I10:J10"/>
    <mergeCell ref="B11:E11"/>
    <mergeCell ref="F11:G11"/>
    <mergeCell ref="I11:J11"/>
    <mergeCell ref="A12:G12"/>
    <mergeCell ref="I12:J12"/>
  </mergeCells>
  <pageMargins left="0.620079" right="0.472441" top="0.472441" bottom="0.472441" header="0.0" footer="0.0"/>
  <pageSetup paperSize="9" orientation="portrait"/>
  <rowBreaks count="0" manualBreakCount="0">
    </rowBreaks>
</worksheet>
</file>